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szalaj\Desktop\"/>
    </mc:Choice>
  </mc:AlternateContent>
  <bookViews>
    <workbookView xWindow="0" yWindow="0" windowWidth="21600" windowHeight="9735"/>
  </bookViews>
  <sheets>
    <sheet name="powiat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9" i="1" l="1"/>
  <c r="L19" i="1"/>
  <c r="M18" i="1"/>
  <c r="L18" i="1"/>
  <c r="M17" i="1"/>
  <c r="L17" i="1"/>
  <c r="M16" i="1"/>
  <c r="L16" i="1"/>
  <c r="M15" i="1"/>
  <c r="L15" i="1"/>
  <c r="M14" i="1"/>
  <c r="L14" i="1"/>
  <c r="M13" i="1"/>
  <c r="L13" i="1"/>
  <c r="M12" i="1"/>
  <c r="L12" i="1"/>
  <c r="M11" i="1"/>
  <c r="M10" i="1"/>
  <c r="L10" i="1"/>
  <c r="M9" i="1"/>
  <c r="L9" i="1"/>
  <c r="K8" i="1"/>
  <c r="J8" i="1"/>
  <c r="I8" i="1"/>
  <c r="H8" i="1"/>
  <c r="G8" i="1"/>
  <c r="F8" i="1"/>
  <c r="E8" i="1"/>
  <c r="D8" i="1"/>
  <c r="C8" i="1"/>
  <c r="M8" i="1" s="1"/>
  <c r="B8" i="1"/>
  <c r="L8" i="1" s="1"/>
  <c r="M7" i="1"/>
  <c r="L7" i="1"/>
  <c r="M6" i="1"/>
  <c r="L6" i="1"/>
  <c r="M5" i="1"/>
  <c r="L5" i="1"/>
</calcChain>
</file>

<file path=xl/sharedStrings.xml><?xml version="1.0" encoding="utf-8"?>
<sst xmlns="http://schemas.openxmlformats.org/spreadsheetml/2006/main" count="42" uniqueCount="28">
  <si>
    <t>Informacja na temat osób bezrobotnych zarejestrowanych na terenie działania PUP w Sztumie z/s w Dzierzgoniu
Zarejestrowani bezrobotni wg stanu na dzień 31 SIERPIEŃ 2016 r.</t>
  </si>
  <si>
    <t>Zarejestrowani 
w gminie</t>
  </si>
  <si>
    <t>miasto i gmina Dzierzgoń</t>
  </si>
  <si>
    <t>gmina Stary Dzierzgoń</t>
  </si>
  <si>
    <t>miasto i gmina Sztum</t>
  </si>
  <si>
    <t>gmina Stary Targ</t>
  </si>
  <si>
    <t>gmina Mikołajki Pomorskie</t>
  </si>
  <si>
    <t xml:space="preserve">Razem </t>
  </si>
  <si>
    <t>ogółem</t>
  </si>
  <si>
    <t>kobiet</t>
  </si>
  <si>
    <t>z tego kobiet</t>
  </si>
  <si>
    <t>Ogółem</t>
  </si>
  <si>
    <t>Zwolnieni z przyczyn dot. zakładu pracy</t>
  </si>
  <si>
    <t>Z prawem do zasiłku</t>
  </si>
  <si>
    <t>Nie posiadający prawa do zasiłku</t>
  </si>
  <si>
    <t>Bez kwalifikacji zawodowych</t>
  </si>
  <si>
    <t>Bez doświadczenia zawodowego</t>
  </si>
  <si>
    <t>Kobiety, które nie podjęły zatrudnienia po urodzeniu dziecka</t>
  </si>
  <si>
    <t>x</t>
  </si>
  <si>
    <t>Do 30 roku życia</t>
  </si>
  <si>
    <t>Do 25 roku życia</t>
  </si>
  <si>
    <t>Długotrwale bezrobotne</t>
  </si>
  <si>
    <t>Powyżej 50 roku życia</t>
  </si>
  <si>
    <t>Korzystające ze świadczeń pomocy społecznej</t>
  </si>
  <si>
    <t>Posiadające co najmniej jedno dziecko do 6 roku życia</t>
  </si>
  <si>
    <t>Posiadające co najmniej jedno dziecko niepełnosprawne do 18 roku życia</t>
  </si>
  <si>
    <t>Niepełnosprawni</t>
  </si>
  <si>
    <r>
      <t xml:space="preserve">Sporzadził: </t>
    </r>
    <r>
      <rPr>
        <i/>
        <sz val="11"/>
        <rFont val="Arial"/>
        <family val="2"/>
        <charset val="238"/>
      </rPr>
      <t>Mirosław Szałaj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</si>
</sst>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  <family val="2"/>
      <charset val="238"/>
    </font>
    <font>
      <sz val="13"/>
      <name val="Arial"/>
      <family val="2"/>
      <charset val="238"/>
    </font>
    <font>
      <b/>
      <i/>
      <sz val="12"/>
      <name val="Times New Roman"/>
      <family val="1"/>
      <charset val="238"/>
    </font>
    <font>
      <i/>
      <sz val="8"/>
      <name val="Times New Roman"/>
      <family val="1"/>
      <charset val="238"/>
    </font>
    <font>
      <b/>
      <sz val="8"/>
      <name val="Times New Roman"/>
      <family val="1"/>
      <charset val="238"/>
    </font>
    <font>
      <b/>
      <i/>
      <sz val="8"/>
      <name val="Times New Roman"/>
      <family val="1"/>
      <charset val="238"/>
    </font>
    <font>
      <i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sz val="11"/>
      <name val="Arial"/>
      <family val="2"/>
      <charset val="238"/>
    </font>
    <font>
      <i/>
      <sz val="11"/>
      <name val="Arial"/>
      <family val="2"/>
      <charset val="238"/>
    </font>
    <font>
      <sz val="12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4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9" fillId="0" borderId="0" xfId="0" applyFont="1" applyBorder="1" applyAlignment="1">
      <alignment wrapText="1"/>
    </xf>
    <xf numFmtId="0" fontId="11" fillId="0" borderId="0" xfId="0" applyFont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tabSelected="1" workbookViewId="0">
      <selection activeCell="N19" sqref="N19"/>
    </sheetView>
  </sheetViews>
  <sheetFormatPr defaultColWidth="11.5703125" defaultRowHeight="15" x14ac:dyDescent="0.2"/>
  <cols>
    <col min="1" max="1" width="34.85546875" style="14" customWidth="1"/>
    <col min="2" max="11" width="8.7109375" customWidth="1"/>
    <col min="12" max="12" width="9.7109375" customWidth="1"/>
    <col min="13" max="13" width="9" customWidth="1"/>
  </cols>
  <sheetData>
    <row r="1" spans="1:13" s="2" customFormat="1" ht="39.7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s="2" customFormat="1" ht="15.75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s="2" customFormat="1" ht="33" customHeight="1" x14ac:dyDescent="0.2">
      <c r="A3" s="4" t="s">
        <v>1</v>
      </c>
      <c r="B3" s="4" t="s">
        <v>2</v>
      </c>
      <c r="C3" s="4"/>
      <c r="D3" s="4" t="s">
        <v>3</v>
      </c>
      <c r="E3" s="4"/>
      <c r="F3" s="4" t="s">
        <v>4</v>
      </c>
      <c r="G3" s="4"/>
      <c r="H3" s="4" t="s">
        <v>5</v>
      </c>
      <c r="I3" s="4"/>
      <c r="J3" s="4" t="s">
        <v>6</v>
      </c>
      <c r="K3" s="4"/>
      <c r="L3" s="4" t="s">
        <v>7</v>
      </c>
      <c r="M3" s="4"/>
    </row>
    <row r="4" spans="1:13" ht="12" customHeight="1" x14ac:dyDescent="0.2">
      <c r="A4" s="4"/>
      <c r="B4" s="5" t="s">
        <v>8</v>
      </c>
      <c r="C4" s="5" t="s">
        <v>9</v>
      </c>
      <c r="D4" s="5" t="s">
        <v>8</v>
      </c>
      <c r="E4" s="5" t="s">
        <v>9</v>
      </c>
      <c r="F4" s="5" t="s">
        <v>8</v>
      </c>
      <c r="G4" s="5" t="s">
        <v>9</v>
      </c>
      <c r="H4" s="5" t="s">
        <v>8</v>
      </c>
      <c r="I4" s="5" t="s">
        <v>9</v>
      </c>
      <c r="J4" s="5" t="s">
        <v>8</v>
      </c>
      <c r="K4" s="5" t="s">
        <v>9</v>
      </c>
      <c r="L4" s="6" t="s">
        <v>8</v>
      </c>
      <c r="M4" s="7" t="s">
        <v>10</v>
      </c>
    </row>
    <row r="5" spans="1:13" s="11" customFormat="1" ht="15.75" x14ac:dyDescent="0.2">
      <c r="A5" s="8" t="s">
        <v>11</v>
      </c>
      <c r="B5" s="9">
        <v>478</v>
      </c>
      <c r="C5" s="9">
        <v>339</v>
      </c>
      <c r="D5" s="9">
        <v>216</v>
      </c>
      <c r="E5" s="9">
        <v>153</v>
      </c>
      <c r="F5" s="9">
        <v>549</v>
      </c>
      <c r="G5" s="9">
        <v>326</v>
      </c>
      <c r="H5" s="9">
        <v>305</v>
      </c>
      <c r="I5" s="9">
        <v>210</v>
      </c>
      <c r="J5" s="9">
        <v>151</v>
      </c>
      <c r="K5" s="9">
        <v>106</v>
      </c>
      <c r="L5" s="10">
        <f>B5+D5+F5+H5+J5</f>
        <v>1699</v>
      </c>
      <c r="M5" s="10">
        <f t="shared" ref="L5:M19" si="0">C5+E5+G5+I5+K5</f>
        <v>1134</v>
      </c>
    </row>
    <row r="6" spans="1:13" s="11" customFormat="1" ht="31.5" x14ac:dyDescent="0.2">
      <c r="A6" s="8" t="s">
        <v>12</v>
      </c>
      <c r="B6" s="9">
        <v>3</v>
      </c>
      <c r="C6" s="9">
        <v>1</v>
      </c>
      <c r="D6" s="9">
        <v>2</v>
      </c>
      <c r="E6" s="9">
        <v>0</v>
      </c>
      <c r="F6" s="9">
        <v>54</v>
      </c>
      <c r="G6" s="9">
        <v>35</v>
      </c>
      <c r="H6" s="9">
        <v>8</v>
      </c>
      <c r="I6" s="9">
        <v>2</v>
      </c>
      <c r="J6" s="9">
        <v>5</v>
      </c>
      <c r="K6" s="9">
        <v>3</v>
      </c>
      <c r="L6" s="10">
        <f t="shared" si="0"/>
        <v>72</v>
      </c>
      <c r="M6" s="10">
        <f t="shared" si="0"/>
        <v>41</v>
      </c>
    </row>
    <row r="7" spans="1:13" s="11" customFormat="1" ht="15.75" x14ac:dyDescent="0.2">
      <c r="A7" s="8" t="s">
        <v>13</v>
      </c>
      <c r="B7" s="9">
        <v>73</v>
      </c>
      <c r="C7" s="9">
        <v>39</v>
      </c>
      <c r="D7" s="9">
        <v>25</v>
      </c>
      <c r="E7" s="9">
        <v>13</v>
      </c>
      <c r="F7" s="9">
        <v>137</v>
      </c>
      <c r="G7" s="9">
        <v>72</v>
      </c>
      <c r="H7" s="9">
        <v>39</v>
      </c>
      <c r="I7" s="9">
        <v>27</v>
      </c>
      <c r="J7" s="9">
        <v>26</v>
      </c>
      <c r="K7" s="9">
        <v>13</v>
      </c>
      <c r="L7" s="10">
        <f>B7+D7+F7+H7+J7</f>
        <v>300</v>
      </c>
      <c r="M7" s="10">
        <f>C7+E7+G7+I7+K7</f>
        <v>164</v>
      </c>
    </row>
    <row r="8" spans="1:13" s="11" customFormat="1" ht="15.75" x14ac:dyDescent="0.2">
      <c r="A8" s="8" t="s">
        <v>14</v>
      </c>
      <c r="B8" s="9">
        <f t="shared" ref="B8:K8" si="1">B5-B7</f>
        <v>405</v>
      </c>
      <c r="C8" s="9">
        <f t="shared" si="1"/>
        <v>300</v>
      </c>
      <c r="D8" s="9">
        <f t="shared" si="1"/>
        <v>191</v>
      </c>
      <c r="E8" s="9">
        <f t="shared" si="1"/>
        <v>140</v>
      </c>
      <c r="F8" s="9">
        <f t="shared" si="1"/>
        <v>412</v>
      </c>
      <c r="G8" s="9">
        <f t="shared" si="1"/>
        <v>254</v>
      </c>
      <c r="H8" s="9">
        <f t="shared" si="1"/>
        <v>266</v>
      </c>
      <c r="I8" s="9">
        <f t="shared" si="1"/>
        <v>183</v>
      </c>
      <c r="J8" s="9">
        <f t="shared" si="1"/>
        <v>125</v>
      </c>
      <c r="K8" s="9">
        <f t="shared" si="1"/>
        <v>93</v>
      </c>
      <c r="L8" s="10">
        <f t="shared" si="0"/>
        <v>1399</v>
      </c>
      <c r="M8" s="10">
        <f t="shared" si="0"/>
        <v>970</v>
      </c>
    </row>
    <row r="9" spans="1:13" s="11" customFormat="1" ht="15.75" x14ac:dyDescent="0.2">
      <c r="A9" s="8" t="s">
        <v>15</v>
      </c>
      <c r="B9" s="9">
        <v>210</v>
      </c>
      <c r="C9" s="9">
        <v>155</v>
      </c>
      <c r="D9" s="9">
        <v>106</v>
      </c>
      <c r="E9" s="9">
        <v>74</v>
      </c>
      <c r="F9" s="9">
        <v>198</v>
      </c>
      <c r="G9" s="9">
        <v>120</v>
      </c>
      <c r="H9" s="9">
        <v>126</v>
      </c>
      <c r="I9" s="9">
        <v>83</v>
      </c>
      <c r="J9" s="9">
        <v>68</v>
      </c>
      <c r="K9" s="9">
        <v>45</v>
      </c>
      <c r="L9" s="10">
        <f t="shared" si="0"/>
        <v>708</v>
      </c>
      <c r="M9" s="10">
        <f t="shared" si="0"/>
        <v>477</v>
      </c>
    </row>
    <row r="10" spans="1:13" s="11" customFormat="1" ht="15.75" x14ac:dyDescent="0.2">
      <c r="A10" s="8" t="s">
        <v>16</v>
      </c>
      <c r="B10" s="9">
        <v>92</v>
      </c>
      <c r="C10" s="9">
        <v>79</v>
      </c>
      <c r="D10" s="9">
        <v>54</v>
      </c>
      <c r="E10" s="9">
        <v>49</v>
      </c>
      <c r="F10" s="9">
        <v>111</v>
      </c>
      <c r="G10" s="9">
        <v>87</v>
      </c>
      <c r="H10" s="9">
        <v>86</v>
      </c>
      <c r="I10" s="9">
        <v>69</v>
      </c>
      <c r="J10" s="9">
        <v>29</v>
      </c>
      <c r="K10" s="9">
        <v>23</v>
      </c>
      <c r="L10" s="10">
        <f t="shared" si="0"/>
        <v>372</v>
      </c>
      <c r="M10" s="10">
        <f t="shared" si="0"/>
        <v>307</v>
      </c>
    </row>
    <row r="11" spans="1:13" s="11" customFormat="1" ht="31.5" x14ac:dyDescent="0.2">
      <c r="A11" s="8" t="s">
        <v>17</v>
      </c>
      <c r="B11" s="12" t="s">
        <v>18</v>
      </c>
      <c r="C11" s="9">
        <v>104</v>
      </c>
      <c r="D11" s="12" t="s">
        <v>18</v>
      </c>
      <c r="E11" s="9">
        <v>47</v>
      </c>
      <c r="F11" s="12" t="s">
        <v>18</v>
      </c>
      <c r="G11" s="9">
        <v>99</v>
      </c>
      <c r="H11" s="12" t="s">
        <v>18</v>
      </c>
      <c r="I11" s="9">
        <v>79</v>
      </c>
      <c r="J11" s="12" t="s">
        <v>18</v>
      </c>
      <c r="K11" s="9">
        <v>33</v>
      </c>
      <c r="L11" s="10" t="s">
        <v>18</v>
      </c>
      <c r="M11" s="10">
        <f t="shared" si="0"/>
        <v>362</v>
      </c>
    </row>
    <row r="12" spans="1:13" s="11" customFormat="1" ht="15.75" x14ac:dyDescent="0.2">
      <c r="A12" s="8" t="s">
        <v>19</v>
      </c>
      <c r="B12" s="9">
        <v>133</v>
      </c>
      <c r="C12" s="9">
        <v>102</v>
      </c>
      <c r="D12" s="9">
        <v>81</v>
      </c>
      <c r="E12" s="9">
        <v>61</v>
      </c>
      <c r="F12" s="9">
        <v>165</v>
      </c>
      <c r="G12" s="9">
        <v>116</v>
      </c>
      <c r="H12" s="9">
        <v>87</v>
      </c>
      <c r="I12" s="9">
        <v>68</v>
      </c>
      <c r="J12" s="9">
        <v>48</v>
      </c>
      <c r="K12" s="9">
        <v>40</v>
      </c>
      <c r="L12" s="10">
        <f t="shared" si="0"/>
        <v>514</v>
      </c>
      <c r="M12" s="10">
        <f t="shared" si="0"/>
        <v>387</v>
      </c>
    </row>
    <row r="13" spans="1:13" s="11" customFormat="1" ht="15.75" x14ac:dyDescent="0.2">
      <c r="A13" s="8" t="s">
        <v>20</v>
      </c>
      <c r="B13" s="9">
        <v>69</v>
      </c>
      <c r="C13" s="9">
        <v>49</v>
      </c>
      <c r="D13" s="9">
        <v>49</v>
      </c>
      <c r="E13" s="9">
        <v>40</v>
      </c>
      <c r="F13" s="9">
        <v>75</v>
      </c>
      <c r="G13" s="9">
        <v>53</v>
      </c>
      <c r="H13" s="9">
        <v>39</v>
      </c>
      <c r="I13" s="9">
        <v>30</v>
      </c>
      <c r="J13" s="9">
        <v>26</v>
      </c>
      <c r="K13" s="9">
        <v>22</v>
      </c>
      <c r="L13" s="10">
        <f t="shared" si="0"/>
        <v>258</v>
      </c>
      <c r="M13" s="10">
        <f t="shared" si="0"/>
        <v>194</v>
      </c>
    </row>
    <row r="14" spans="1:13" s="11" customFormat="1" ht="15.75" x14ac:dyDescent="0.2">
      <c r="A14" s="8" t="s">
        <v>21</v>
      </c>
      <c r="B14" s="9">
        <v>289</v>
      </c>
      <c r="C14" s="9">
        <v>239</v>
      </c>
      <c r="D14" s="9">
        <v>135</v>
      </c>
      <c r="E14" s="9">
        <v>103</v>
      </c>
      <c r="F14" s="9">
        <v>248</v>
      </c>
      <c r="G14" s="9">
        <v>165</v>
      </c>
      <c r="H14" s="9">
        <v>186</v>
      </c>
      <c r="I14" s="9">
        <v>133</v>
      </c>
      <c r="J14" s="9">
        <v>85</v>
      </c>
      <c r="K14" s="9">
        <v>68</v>
      </c>
      <c r="L14" s="10">
        <f t="shared" si="0"/>
        <v>943</v>
      </c>
      <c r="M14" s="10">
        <f t="shared" si="0"/>
        <v>708</v>
      </c>
    </row>
    <row r="15" spans="1:13" s="11" customFormat="1" ht="15.75" x14ac:dyDescent="0.2">
      <c r="A15" s="8" t="s">
        <v>22</v>
      </c>
      <c r="B15" s="9">
        <v>124</v>
      </c>
      <c r="C15" s="9">
        <v>69</v>
      </c>
      <c r="D15" s="9">
        <v>50</v>
      </c>
      <c r="E15" s="9">
        <v>26</v>
      </c>
      <c r="F15" s="9">
        <v>138</v>
      </c>
      <c r="G15" s="9">
        <v>52</v>
      </c>
      <c r="H15" s="9">
        <v>63</v>
      </c>
      <c r="I15" s="9">
        <v>29</v>
      </c>
      <c r="J15" s="9">
        <v>38</v>
      </c>
      <c r="K15" s="9">
        <v>17</v>
      </c>
      <c r="L15" s="10">
        <f t="shared" si="0"/>
        <v>413</v>
      </c>
      <c r="M15" s="10">
        <f t="shared" si="0"/>
        <v>193</v>
      </c>
    </row>
    <row r="16" spans="1:13" s="11" customFormat="1" ht="31.5" x14ac:dyDescent="0.2">
      <c r="A16" s="8" t="s">
        <v>23</v>
      </c>
      <c r="B16" s="9">
        <v>0</v>
      </c>
      <c r="C16" s="9">
        <v>0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10">
        <f t="shared" si="0"/>
        <v>0</v>
      </c>
      <c r="M16" s="10">
        <f t="shared" si="0"/>
        <v>0</v>
      </c>
    </row>
    <row r="17" spans="1:13" s="11" customFormat="1" ht="31.5" x14ac:dyDescent="0.2">
      <c r="A17" s="8" t="s">
        <v>24</v>
      </c>
      <c r="B17" s="9">
        <v>105</v>
      </c>
      <c r="C17" s="9">
        <v>100</v>
      </c>
      <c r="D17" s="9">
        <v>55</v>
      </c>
      <c r="E17" s="9">
        <v>49</v>
      </c>
      <c r="F17" s="9">
        <v>97</v>
      </c>
      <c r="G17" s="9">
        <v>86</v>
      </c>
      <c r="H17" s="9">
        <v>76</v>
      </c>
      <c r="I17" s="9">
        <v>68</v>
      </c>
      <c r="J17" s="9">
        <v>34</v>
      </c>
      <c r="K17" s="9">
        <v>31</v>
      </c>
      <c r="L17" s="10">
        <f t="shared" si="0"/>
        <v>367</v>
      </c>
      <c r="M17" s="10">
        <f t="shared" si="0"/>
        <v>334</v>
      </c>
    </row>
    <row r="18" spans="1:13" s="11" customFormat="1" ht="47.25" x14ac:dyDescent="0.2">
      <c r="A18" s="8" t="s">
        <v>25</v>
      </c>
      <c r="B18" s="9">
        <v>0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1</v>
      </c>
      <c r="K18" s="9">
        <v>1</v>
      </c>
      <c r="L18" s="10">
        <f t="shared" si="0"/>
        <v>1</v>
      </c>
      <c r="M18" s="10">
        <f t="shared" si="0"/>
        <v>1</v>
      </c>
    </row>
    <row r="19" spans="1:13" s="11" customFormat="1" ht="15.75" x14ac:dyDescent="0.2">
      <c r="A19" s="8" t="s">
        <v>26</v>
      </c>
      <c r="B19" s="9">
        <v>18</v>
      </c>
      <c r="C19" s="9">
        <v>12</v>
      </c>
      <c r="D19" s="9">
        <v>11</v>
      </c>
      <c r="E19" s="9">
        <v>3</v>
      </c>
      <c r="F19" s="9">
        <v>35</v>
      </c>
      <c r="G19" s="9">
        <v>20</v>
      </c>
      <c r="H19" s="9">
        <v>15</v>
      </c>
      <c r="I19" s="9">
        <v>9</v>
      </c>
      <c r="J19" s="9">
        <v>4</v>
      </c>
      <c r="K19" s="9">
        <v>2</v>
      </c>
      <c r="L19" s="10">
        <f t="shared" si="0"/>
        <v>83</v>
      </c>
      <c r="M19" s="10">
        <f t="shared" si="0"/>
        <v>46</v>
      </c>
    </row>
    <row r="21" spans="1:13" ht="14.25" x14ac:dyDescent="0.2">
      <c r="A21" s="13" t="s">
        <v>27</v>
      </c>
      <c r="B21" s="13"/>
    </row>
  </sheetData>
  <sheetProtection selectLockedCells="1" selectUnlockedCells="1"/>
  <mergeCells count="10">
    <mergeCell ref="A21:B21"/>
    <mergeCell ref="A1:M1"/>
    <mergeCell ref="A2:M2"/>
    <mergeCell ref="A3:A4"/>
    <mergeCell ref="B3:C3"/>
    <mergeCell ref="D3:E3"/>
    <mergeCell ref="F3:G3"/>
    <mergeCell ref="H3:I3"/>
    <mergeCell ref="J3:K3"/>
    <mergeCell ref="L3:M3"/>
  </mergeCells>
  <printOptions horizontalCentered="1" verticalCentered="1"/>
  <pageMargins left="0.23622047244094491" right="0.23622047244094491" top="0.15748031496062992" bottom="0.15748031496062992" header="0" footer="0"/>
  <pageSetup paperSize="9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powiat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Mirosław Szałaj</dc:creator>
  <cp:lastModifiedBy>Mirosław Szałaj</cp:lastModifiedBy>
  <dcterms:created xsi:type="dcterms:W3CDTF">2016-09-13T12:51:02Z</dcterms:created>
  <dcterms:modified xsi:type="dcterms:W3CDTF">2016-09-13T12:51:32Z</dcterms:modified>
</cp:coreProperties>
</file>