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szalaj\Desktop\"/>
    </mc:Choice>
  </mc:AlternateContent>
  <bookViews>
    <workbookView xWindow="0" yWindow="0" windowWidth="21600" windowHeight="9735"/>
  </bookViews>
  <sheets>
    <sheet name="POWIA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16" i="1" l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</calcChain>
</file>

<file path=xl/sharedStrings.xml><?xml version="1.0" encoding="utf-8"?>
<sst xmlns="http://schemas.openxmlformats.org/spreadsheetml/2006/main" count="59" uniqueCount="55">
  <si>
    <t>Statystyka według gmin (ruch bezrobotnych: analiza wpływu i odpływu)</t>
  </si>
  <si>
    <r>
      <t xml:space="preserve">miesiąc </t>
    </r>
    <r>
      <rPr>
        <b/>
        <u/>
        <sz val="14"/>
        <rFont val="Arial"/>
        <family val="2"/>
        <charset val="238"/>
      </rPr>
      <t>SIERPIEŃ</t>
    </r>
    <r>
      <rPr>
        <b/>
        <sz val="14"/>
        <rFont val="Arial"/>
        <family val="2"/>
        <charset val="238"/>
      </rPr>
      <t xml:space="preserve"> 2016 r.</t>
    </r>
  </si>
  <si>
    <t>Lp.</t>
  </si>
  <si>
    <t>nazwa gminy</t>
  </si>
  <si>
    <t>liczba zarejestrowanych bezrobotnych w miesiącu sprawozdawczym</t>
  </si>
  <si>
    <t>Osoby wyłączone z ewidencji osób bezrobotnych w miesiącu sprawozdawczym</t>
  </si>
  <si>
    <t>ogółem</t>
  </si>
  <si>
    <t>z tego z przyczyn:</t>
  </si>
  <si>
    <t>podjęcia pracy</t>
  </si>
  <si>
    <t>rozpoczęcia szkolenia</t>
  </si>
  <si>
    <t>w tym w ramach bonu szkoleniowego</t>
  </si>
  <si>
    <t>rozpoczęcia stażu</t>
  </si>
  <si>
    <t>w tym w ramach bonu stażowego</t>
  </si>
  <si>
    <t>rozpoczęcia przygotowania zawodowego</t>
  </si>
  <si>
    <t>rozpoczecia prac społecznie użytecznych</t>
  </si>
  <si>
    <t>w tym w ramach PAI</t>
  </si>
  <si>
    <t>skierowanie do agencji zatrudnienia w ramach działań aktywizacyjnych</t>
  </si>
  <si>
    <t>odmowy przyjęcia zatrudnienia</t>
  </si>
  <si>
    <t>odmowy ustalenia profilu pomocy</t>
  </si>
  <si>
    <t>niepotwierdzenia gotowości do pracy</t>
  </si>
  <si>
    <t>dobrowolnej rezygnacji ze statusu bezrobotnego</t>
  </si>
  <si>
    <t>podjęcia nauki</t>
  </si>
  <si>
    <t>osiągnięcia wieku emerytalnego</t>
  </si>
  <si>
    <t>nabycia praw emerytalnych lub rentowych</t>
  </si>
  <si>
    <t>nabycia praw do świadczenia przedemerytalnego</t>
  </si>
  <si>
    <t>innych</t>
  </si>
  <si>
    <t>niesubsydiowane ogółem</t>
  </si>
  <si>
    <t>subsydiowane</t>
  </si>
  <si>
    <t>kobiety</t>
  </si>
  <si>
    <t>prace interwencyjne</t>
  </si>
  <si>
    <t>roboty publiczne</t>
  </si>
  <si>
    <t>na podj. Dział. Gosp.</t>
  </si>
  <si>
    <t>w tym w rach bonu na zasiedlenie</t>
  </si>
  <si>
    <t>refundacja miejsca pracy</t>
  </si>
  <si>
    <t>bonu na zasiedlenie</t>
  </si>
  <si>
    <t>bon zatrudnieniowy</t>
  </si>
  <si>
    <t>ramach świadczenia aktywizacyjnego</t>
  </si>
  <si>
    <t>grant za telepracę</t>
  </si>
  <si>
    <t>refundacja składek na ubezpieczenie</t>
  </si>
  <si>
    <t>dofinansowanie wynagrodzenia dla osoby powyżej 50 r.ż.</t>
  </si>
  <si>
    <t>inne</t>
  </si>
  <si>
    <t>0.</t>
  </si>
  <si>
    <t>1.</t>
  </si>
  <si>
    <t>m. i g. Dzierzgoń</t>
  </si>
  <si>
    <t>2.</t>
  </si>
  <si>
    <t>g. St. Dzierzgoń</t>
  </si>
  <si>
    <t>3.</t>
  </si>
  <si>
    <t>m. i g. Sztum</t>
  </si>
  <si>
    <t>4.</t>
  </si>
  <si>
    <t>g. Stary Targ</t>
  </si>
  <si>
    <t>5.</t>
  </si>
  <si>
    <t>g. Mikołajki Pom.</t>
  </si>
  <si>
    <t>6.</t>
  </si>
  <si>
    <t>Ogółem</t>
  </si>
  <si>
    <r>
      <t xml:space="preserve">Sporządził: </t>
    </r>
    <r>
      <rPr>
        <i/>
        <sz val="10"/>
        <rFont val="Arial"/>
        <family val="2"/>
        <charset val="238"/>
      </rPr>
      <t>Mirosław Szałaj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</si>
</sst>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u/>
      <sz val="14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0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0" fillId="0" borderId="1" xfId="0" applyFont="1" applyBorder="1" applyAlignment="1">
      <alignment horizontal="center" vertical="center" textRotation="180"/>
    </xf>
    <xf numFmtId="0" fontId="0" fillId="0" borderId="1" xfId="0" applyBorder="1" applyAlignment="1">
      <alignment horizontal="center" vertical="center" textRotation="180"/>
    </xf>
    <xf numFmtId="0" fontId="0" fillId="0" borderId="1" xfId="0" applyBorder="1" applyAlignment="1">
      <alignment horizontal="center" vertical="center" textRotation="180" wrapText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0" fillId="0" borderId="1" xfId="0" applyFont="1" applyBorder="1" applyAlignment="1">
      <alignment horizontal="center" vertical="center" textRotation="180" wrapText="1"/>
    </xf>
    <xf numFmtId="0" fontId="0" fillId="0" borderId="1" xfId="0" applyFont="1" applyBorder="1" applyAlignment="1">
      <alignment horizontal="center" vertical="center" textRotation="180"/>
    </xf>
    <xf numFmtId="0" fontId="0" fillId="0" borderId="1" xfId="0" applyFont="1" applyBorder="1" applyAlignment="1">
      <alignment horizontal="center" vertical="center" textRotation="180" wrapText="1"/>
    </xf>
    <xf numFmtId="0" fontId="0" fillId="0" borderId="1" xfId="0" applyFont="1" applyFill="1" applyBorder="1" applyAlignment="1">
      <alignment horizontal="center" vertical="center" textRotation="180" wrapText="1"/>
    </xf>
    <xf numFmtId="0" fontId="3" fillId="0" borderId="1" xfId="0" applyFont="1" applyBorder="1"/>
    <xf numFmtId="0" fontId="4" fillId="0" borderId="1" xfId="0" applyFont="1" applyBorder="1"/>
    <xf numFmtId="0" fontId="3" fillId="0" borderId="0" xfId="0" applyFont="1"/>
    <xf numFmtId="49" fontId="0" fillId="0" borderId="1" xfId="0" applyNumberFormat="1" applyFont="1" applyBorder="1"/>
    <xf numFmtId="0" fontId="0" fillId="0" borderId="1" xfId="0" applyFont="1" applyBorder="1" applyAlignment="1">
      <alignment horizontal="left" vertical="top"/>
    </xf>
    <xf numFmtId="0" fontId="0" fillId="0" borderId="1" xfId="0" applyFont="1" applyBorder="1"/>
    <xf numFmtId="49" fontId="0" fillId="0" borderId="8" xfId="0" applyNumberFormat="1" applyFont="1" applyBorder="1"/>
    <xf numFmtId="0" fontId="0" fillId="0" borderId="8" xfId="0" applyFont="1" applyBorder="1" applyAlignment="1">
      <alignment horizontal="left" vertical="top"/>
    </xf>
    <xf numFmtId="0" fontId="0" fillId="0" borderId="8" xfId="0" applyFont="1" applyBorder="1"/>
    <xf numFmtId="0" fontId="0" fillId="0" borderId="9" xfId="0" applyFont="1" applyBorder="1"/>
    <xf numFmtId="0" fontId="0" fillId="0" borderId="9" xfId="0" applyFont="1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18"/>
  <sheetViews>
    <sheetView tabSelected="1" topLeftCell="A7" zoomScaleNormal="100" workbookViewId="0">
      <selection activeCell="AK16" sqref="AK16"/>
    </sheetView>
  </sheetViews>
  <sheetFormatPr defaultColWidth="11.5703125" defaultRowHeight="12.75" x14ac:dyDescent="0.2"/>
  <cols>
    <col min="1" max="1" width="2.28515625" customWidth="1"/>
    <col min="2" max="2" width="14.7109375" customWidth="1"/>
    <col min="3" max="3" width="6.28515625" customWidth="1"/>
    <col min="4" max="4" width="6" customWidth="1"/>
    <col min="5" max="5" width="5" customWidth="1"/>
    <col min="6" max="6" width="4.85546875" customWidth="1"/>
    <col min="7" max="7" width="4.140625" customWidth="1"/>
    <col min="8" max="18" width="3.28515625" customWidth="1"/>
    <col min="19" max="19" width="4.28515625" customWidth="1"/>
    <col min="20" max="27" width="3.28515625" customWidth="1"/>
    <col min="28" max="28" width="4.28515625" customWidth="1"/>
    <col min="29" max="29" width="4" bestFit="1" customWidth="1"/>
    <col min="30" max="31" width="3.7109375" customWidth="1"/>
    <col min="32" max="37" width="3.28515625" customWidth="1"/>
  </cols>
  <sheetData>
    <row r="2" spans="1:37" ht="18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18" x14ac:dyDescent="0.2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ht="18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8.2" customHeight="1" x14ac:dyDescent="0.2">
      <c r="A5" s="4" t="s">
        <v>2</v>
      </c>
      <c r="B5" s="4" t="s">
        <v>3</v>
      </c>
      <c r="C5" s="5" t="s">
        <v>4</v>
      </c>
      <c r="D5" s="6"/>
      <c r="E5" s="7" t="s">
        <v>5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37" x14ac:dyDescent="0.2">
      <c r="A6" s="4"/>
      <c r="B6" s="4"/>
      <c r="C6" s="8"/>
      <c r="D6" s="9"/>
      <c r="E6" s="4" t="s">
        <v>6</v>
      </c>
      <c r="F6" s="4"/>
      <c r="G6" s="7" t="s">
        <v>7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ht="57" customHeight="1" x14ac:dyDescent="0.2">
      <c r="A7" s="4"/>
      <c r="B7" s="4"/>
      <c r="C7" s="8"/>
      <c r="D7" s="9"/>
      <c r="E7" s="4"/>
      <c r="F7" s="4"/>
      <c r="G7" s="4" t="s">
        <v>8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10" t="s">
        <v>9</v>
      </c>
      <c r="V7" s="10" t="s">
        <v>10</v>
      </c>
      <c r="W7" s="10" t="s">
        <v>11</v>
      </c>
      <c r="X7" s="10" t="s">
        <v>12</v>
      </c>
      <c r="Y7" s="10" t="s">
        <v>13</v>
      </c>
      <c r="Z7" s="11" t="s">
        <v>14</v>
      </c>
      <c r="AA7" s="10" t="s">
        <v>15</v>
      </c>
      <c r="AB7" s="12" t="s">
        <v>16</v>
      </c>
      <c r="AC7" s="10" t="s">
        <v>17</v>
      </c>
      <c r="AD7" s="11" t="s">
        <v>18</v>
      </c>
      <c r="AE7" s="10" t="s">
        <v>19</v>
      </c>
      <c r="AF7" s="10" t="s">
        <v>20</v>
      </c>
      <c r="AG7" s="10" t="s">
        <v>21</v>
      </c>
      <c r="AH7" s="10" t="s">
        <v>22</v>
      </c>
      <c r="AI7" s="10" t="s">
        <v>23</v>
      </c>
      <c r="AJ7" s="10" t="s">
        <v>24</v>
      </c>
      <c r="AK7" s="10" t="s">
        <v>25</v>
      </c>
    </row>
    <row r="8" spans="1:37" ht="24.6" customHeight="1" x14ac:dyDescent="0.2">
      <c r="A8" s="4"/>
      <c r="B8" s="4"/>
      <c r="C8" s="13"/>
      <c r="D8" s="14"/>
      <c r="E8" s="4"/>
      <c r="F8" s="4"/>
      <c r="G8" s="15" t="s">
        <v>26</v>
      </c>
      <c r="H8" s="4" t="s">
        <v>27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10"/>
      <c r="V8" s="10"/>
      <c r="W8" s="10"/>
      <c r="X8" s="10"/>
      <c r="Y8" s="10"/>
      <c r="Z8" s="11"/>
      <c r="AA8" s="10"/>
      <c r="AB8" s="12"/>
      <c r="AC8" s="10"/>
      <c r="AD8" s="11"/>
      <c r="AE8" s="10"/>
      <c r="AF8" s="10"/>
      <c r="AG8" s="10"/>
      <c r="AH8" s="10"/>
      <c r="AI8" s="10"/>
      <c r="AJ8" s="10"/>
      <c r="AK8" s="10"/>
    </row>
    <row r="9" spans="1:37" ht="192.75" customHeight="1" x14ac:dyDescent="0.2">
      <c r="A9" s="4"/>
      <c r="B9" s="4"/>
      <c r="C9" s="16" t="s">
        <v>6</v>
      </c>
      <c r="D9" s="16" t="s">
        <v>28</v>
      </c>
      <c r="E9" s="16" t="s">
        <v>6</v>
      </c>
      <c r="F9" s="16" t="s">
        <v>28</v>
      </c>
      <c r="G9" s="15"/>
      <c r="H9" s="16" t="s">
        <v>6</v>
      </c>
      <c r="I9" s="16" t="s">
        <v>29</v>
      </c>
      <c r="J9" s="16" t="s">
        <v>30</v>
      </c>
      <c r="K9" s="16" t="s">
        <v>31</v>
      </c>
      <c r="L9" s="17" t="s">
        <v>32</v>
      </c>
      <c r="M9" s="16" t="s">
        <v>33</v>
      </c>
      <c r="N9" s="17" t="s">
        <v>34</v>
      </c>
      <c r="O9" s="17" t="s">
        <v>35</v>
      </c>
      <c r="P9" s="17" t="s">
        <v>36</v>
      </c>
      <c r="Q9" s="17" t="s">
        <v>37</v>
      </c>
      <c r="R9" s="17" t="s">
        <v>38</v>
      </c>
      <c r="S9" s="17" t="s">
        <v>39</v>
      </c>
      <c r="T9" s="18" t="s">
        <v>40</v>
      </c>
      <c r="U9" s="10"/>
      <c r="V9" s="10"/>
      <c r="W9" s="10"/>
      <c r="X9" s="10"/>
      <c r="Y9" s="10"/>
      <c r="Z9" s="11"/>
      <c r="AA9" s="10"/>
      <c r="AB9" s="12"/>
      <c r="AC9" s="10"/>
      <c r="AD9" s="11"/>
      <c r="AE9" s="10"/>
      <c r="AF9" s="10"/>
      <c r="AG9" s="10"/>
      <c r="AH9" s="10"/>
      <c r="AI9" s="10"/>
      <c r="AJ9" s="10"/>
      <c r="AK9" s="10"/>
    </row>
    <row r="10" spans="1:37" s="21" customFormat="1" ht="11.25" x14ac:dyDescent="0.2">
      <c r="A10" s="19" t="s">
        <v>41</v>
      </c>
      <c r="B10" s="20">
        <v>1</v>
      </c>
      <c r="C10" s="20">
        <v>2</v>
      </c>
      <c r="D10" s="20">
        <v>3</v>
      </c>
      <c r="E10" s="20">
        <v>4</v>
      </c>
      <c r="F10" s="20">
        <v>5</v>
      </c>
      <c r="G10" s="20">
        <v>6</v>
      </c>
      <c r="H10" s="20">
        <v>8</v>
      </c>
      <c r="I10" s="20">
        <v>9</v>
      </c>
      <c r="J10" s="20">
        <v>10</v>
      </c>
      <c r="K10" s="20">
        <v>12</v>
      </c>
      <c r="L10" s="20">
        <v>13</v>
      </c>
      <c r="M10" s="20">
        <v>14</v>
      </c>
      <c r="N10" s="20">
        <v>15</v>
      </c>
      <c r="O10" s="20">
        <v>16</v>
      </c>
      <c r="P10" s="20">
        <v>17</v>
      </c>
      <c r="Q10" s="20">
        <v>18</v>
      </c>
      <c r="R10" s="20">
        <v>19</v>
      </c>
      <c r="S10" s="20">
        <v>20</v>
      </c>
      <c r="T10" s="20">
        <v>21</v>
      </c>
      <c r="U10" s="20">
        <v>22</v>
      </c>
      <c r="V10" s="20">
        <v>23</v>
      </c>
      <c r="W10" s="20">
        <v>24</v>
      </c>
      <c r="X10" s="20">
        <v>25</v>
      </c>
      <c r="Y10" s="20">
        <v>26</v>
      </c>
      <c r="Z10" s="20">
        <v>27</v>
      </c>
      <c r="AA10" s="20">
        <v>28</v>
      </c>
      <c r="AB10" s="20">
        <v>29</v>
      </c>
      <c r="AC10" s="20">
        <v>30</v>
      </c>
      <c r="AD10" s="20">
        <v>31</v>
      </c>
      <c r="AE10" s="20">
        <v>32</v>
      </c>
      <c r="AF10" s="20">
        <v>33</v>
      </c>
      <c r="AG10" s="20">
        <v>34</v>
      </c>
      <c r="AH10" s="20">
        <v>35</v>
      </c>
      <c r="AI10" s="20">
        <v>36</v>
      </c>
      <c r="AJ10" s="20">
        <v>37</v>
      </c>
      <c r="AK10" s="20">
        <v>38</v>
      </c>
    </row>
    <row r="11" spans="1:37" x14ac:dyDescent="0.2">
      <c r="A11" s="22" t="s">
        <v>42</v>
      </c>
      <c r="B11" s="23" t="s">
        <v>43</v>
      </c>
      <c r="C11" s="24">
        <v>70</v>
      </c>
      <c r="D11" s="24">
        <v>41</v>
      </c>
      <c r="E11" s="24">
        <v>104</v>
      </c>
      <c r="F11" s="24">
        <v>63</v>
      </c>
      <c r="G11" s="24">
        <v>38</v>
      </c>
      <c r="H11" s="24">
        <v>17</v>
      </c>
      <c r="I11" s="24">
        <v>7</v>
      </c>
      <c r="J11" s="24">
        <v>0</v>
      </c>
      <c r="K11" s="24">
        <v>1</v>
      </c>
      <c r="L11" s="24">
        <v>0</v>
      </c>
      <c r="M11" s="24">
        <v>4</v>
      </c>
      <c r="N11" s="24">
        <v>1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4</v>
      </c>
      <c r="U11" s="24">
        <v>2</v>
      </c>
      <c r="V11" s="24">
        <v>0</v>
      </c>
      <c r="W11" s="24">
        <v>11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2</v>
      </c>
      <c r="AD11" s="24">
        <v>0</v>
      </c>
      <c r="AE11" s="24">
        <v>26</v>
      </c>
      <c r="AF11" s="24">
        <v>2</v>
      </c>
      <c r="AG11" s="24">
        <v>0</v>
      </c>
      <c r="AH11" s="24">
        <v>1</v>
      </c>
      <c r="AI11" s="24">
        <v>2</v>
      </c>
      <c r="AJ11" s="24">
        <v>0</v>
      </c>
      <c r="AK11" s="24">
        <v>3</v>
      </c>
    </row>
    <row r="12" spans="1:37" x14ac:dyDescent="0.2">
      <c r="A12" s="24" t="s">
        <v>44</v>
      </c>
      <c r="B12" s="23" t="s">
        <v>45</v>
      </c>
      <c r="C12" s="24">
        <v>20</v>
      </c>
      <c r="D12" s="24">
        <v>10</v>
      </c>
      <c r="E12" s="24">
        <v>27</v>
      </c>
      <c r="F12" s="24">
        <v>12</v>
      </c>
      <c r="G12" s="24">
        <v>6</v>
      </c>
      <c r="H12" s="24">
        <v>4</v>
      </c>
      <c r="I12" s="24">
        <v>3</v>
      </c>
      <c r="J12" s="24">
        <v>0</v>
      </c>
      <c r="K12" s="24">
        <v>0</v>
      </c>
      <c r="L12" s="24">
        <v>0</v>
      </c>
      <c r="M12" s="24">
        <v>1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2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1</v>
      </c>
      <c r="AD12" s="24">
        <v>0</v>
      </c>
      <c r="AE12" s="24">
        <v>10</v>
      </c>
      <c r="AF12" s="24">
        <v>2</v>
      </c>
      <c r="AG12" s="24">
        <v>0</v>
      </c>
      <c r="AH12" s="24">
        <v>0</v>
      </c>
      <c r="AI12" s="24">
        <v>0</v>
      </c>
      <c r="AJ12" s="24">
        <v>1</v>
      </c>
      <c r="AK12" s="24">
        <v>1</v>
      </c>
    </row>
    <row r="13" spans="1:37" x14ac:dyDescent="0.2">
      <c r="A13" s="22" t="s">
        <v>46</v>
      </c>
      <c r="B13" s="23" t="s">
        <v>47</v>
      </c>
      <c r="C13" s="24">
        <v>93</v>
      </c>
      <c r="D13" s="24">
        <v>47</v>
      </c>
      <c r="E13" s="24">
        <v>133</v>
      </c>
      <c r="F13" s="24">
        <v>51</v>
      </c>
      <c r="G13" s="24">
        <v>54</v>
      </c>
      <c r="H13" s="24">
        <v>9</v>
      </c>
      <c r="I13" s="24">
        <v>5</v>
      </c>
      <c r="J13" s="24">
        <v>0</v>
      </c>
      <c r="K13" s="24">
        <v>3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1</v>
      </c>
      <c r="U13" s="24">
        <v>0</v>
      </c>
      <c r="V13" s="24">
        <v>0</v>
      </c>
      <c r="W13" s="24">
        <v>5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14</v>
      </c>
      <c r="AD13" s="24">
        <v>0</v>
      </c>
      <c r="AE13" s="24">
        <v>39</v>
      </c>
      <c r="AF13" s="24">
        <v>10</v>
      </c>
      <c r="AG13" s="24">
        <v>0</v>
      </c>
      <c r="AH13" s="24">
        <v>0</v>
      </c>
      <c r="AI13" s="24">
        <v>0</v>
      </c>
      <c r="AJ13" s="24">
        <v>0</v>
      </c>
      <c r="AK13" s="24">
        <v>2</v>
      </c>
    </row>
    <row r="14" spans="1:37" x14ac:dyDescent="0.2">
      <c r="A14" s="24" t="s">
        <v>48</v>
      </c>
      <c r="B14" s="23" t="s">
        <v>49</v>
      </c>
      <c r="C14" s="24">
        <v>35</v>
      </c>
      <c r="D14" s="24">
        <v>22</v>
      </c>
      <c r="E14" s="24">
        <v>56</v>
      </c>
      <c r="F14" s="24">
        <v>19</v>
      </c>
      <c r="G14" s="24">
        <v>15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3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4</v>
      </c>
      <c r="AD14" s="24">
        <v>0</v>
      </c>
      <c r="AE14" s="24">
        <v>28</v>
      </c>
      <c r="AF14" s="24">
        <v>1</v>
      </c>
      <c r="AG14" s="24">
        <v>0</v>
      </c>
      <c r="AH14" s="24">
        <v>0</v>
      </c>
      <c r="AI14" s="24">
        <v>1</v>
      </c>
      <c r="AJ14" s="24">
        <v>0</v>
      </c>
      <c r="AK14" s="24">
        <v>4</v>
      </c>
    </row>
    <row r="15" spans="1:37" ht="13.5" thickBot="1" x14ac:dyDescent="0.25">
      <c r="A15" s="25" t="s">
        <v>50</v>
      </c>
      <c r="B15" s="26" t="s">
        <v>51</v>
      </c>
      <c r="C15" s="27">
        <v>27</v>
      </c>
      <c r="D15" s="27">
        <v>21</v>
      </c>
      <c r="E15" s="27">
        <v>32</v>
      </c>
      <c r="F15" s="27">
        <v>10</v>
      </c>
      <c r="G15" s="27">
        <v>10</v>
      </c>
      <c r="H15" s="27">
        <v>2</v>
      </c>
      <c r="I15" s="27">
        <v>0</v>
      </c>
      <c r="J15" s="27">
        <v>0</v>
      </c>
      <c r="K15" s="27">
        <v>0</v>
      </c>
      <c r="L15" s="27">
        <v>0</v>
      </c>
      <c r="M15" s="27">
        <v>1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1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3</v>
      </c>
      <c r="AD15" s="27">
        <v>0</v>
      </c>
      <c r="AE15" s="27">
        <v>16</v>
      </c>
      <c r="AF15" s="27">
        <v>1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</row>
    <row r="16" spans="1:37" ht="13.5" thickBot="1" x14ac:dyDescent="0.25">
      <c r="A16" s="28" t="s">
        <v>52</v>
      </c>
      <c r="B16" s="29" t="s">
        <v>53</v>
      </c>
      <c r="C16" s="28">
        <f t="shared" ref="C16:AK16" si="0">C11+C12+C13+C14+C15</f>
        <v>245</v>
      </c>
      <c r="D16" s="28">
        <f t="shared" si="0"/>
        <v>141</v>
      </c>
      <c r="E16" s="28">
        <f t="shared" si="0"/>
        <v>352</v>
      </c>
      <c r="F16" s="28">
        <f t="shared" si="0"/>
        <v>155</v>
      </c>
      <c r="G16" s="28">
        <f t="shared" si="0"/>
        <v>123</v>
      </c>
      <c r="H16" s="28">
        <f t="shared" si="0"/>
        <v>32</v>
      </c>
      <c r="I16" s="28">
        <f t="shared" si="0"/>
        <v>15</v>
      </c>
      <c r="J16" s="28">
        <f t="shared" si="0"/>
        <v>0</v>
      </c>
      <c r="K16" s="28">
        <f t="shared" si="0"/>
        <v>4</v>
      </c>
      <c r="L16" s="28">
        <f t="shared" si="0"/>
        <v>0</v>
      </c>
      <c r="M16" s="28">
        <f t="shared" si="0"/>
        <v>6</v>
      </c>
      <c r="N16" s="28">
        <f t="shared" si="0"/>
        <v>1</v>
      </c>
      <c r="O16" s="28">
        <f t="shared" si="0"/>
        <v>0</v>
      </c>
      <c r="P16" s="28">
        <f t="shared" si="0"/>
        <v>0</v>
      </c>
      <c r="Q16" s="28">
        <f t="shared" si="0"/>
        <v>0</v>
      </c>
      <c r="R16" s="28">
        <f t="shared" si="0"/>
        <v>0</v>
      </c>
      <c r="S16" s="28">
        <f t="shared" si="0"/>
        <v>0</v>
      </c>
      <c r="T16" s="28">
        <f t="shared" si="0"/>
        <v>6</v>
      </c>
      <c r="U16" s="28">
        <f t="shared" si="0"/>
        <v>2</v>
      </c>
      <c r="V16" s="28">
        <f t="shared" si="0"/>
        <v>0</v>
      </c>
      <c r="W16" s="28">
        <f t="shared" si="0"/>
        <v>21</v>
      </c>
      <c r="X16" s="28">
        <f t="shared" si="0"/>
        <v>0</v>
      </c>
      <c r="Y16" s="28">
        <f t="shared" si="0"/>
        <v>0</v>
      </c>
      <c r="Z16" s="28">
        <f t="shared" si="0"/>
        <v>0</v>
      </c>
      <c r="AA16" s="28">
        <f t="shared" si="0"/>
        <v>0</v>
      </c>
      <c r="AB16" s="28">
        <f t="shared" si="0"/>
        <v>0</v>
      </c>
      <c r="AC16" s="28">
        <f t="shared" si="0"/>
        <v>24</v>
      </c>
      <c r="AD16" s="28">
        <f t="shared" si="0"/>
        <v>0</v>
      </c>
      <c r="AE16" s="28">
        <f t="shared" si="0"/>
        <v>119</v>
      </c>
      <c r="AF16" s="28">
        <f t="shared" si="0"/>
        <v>16</v>
      </c>
      <c r="AG16" s="28">
        <f t="shared" si="0"/>
        <v>0</v>
      </c>
      <c r="AH16" s="28">
        <f t="shared" si="0"/>
        <v>1</v>
      </c>
      <c r="AI16" s="28">
        <f t="shared" si="0"/>
        <v>3</v>
      </c>
      <c r="AJ16" s="28">
        <f t="shared" si="0"/>
        <v>1</v>
      </c>
      <c r="AK16" s="28">
        <f t="shared" si="0"/>
        <v>10</v>
      </c>
    </row>
    <row r="18" spans="1:1" x14ac:dyDescent="0.2">
      <c r="A18" t="s">
        <v>54</v>
      </c>
    </row>
  </sheetData>
  <sheetProtection selectLockedCells="1" selectUnlockedCells="1"/>
  <mergeCells count="28">
    <mergeCell ref="AH7:AH9"/>
    <mergeCell ref="AI7:AI9"/>
    <mergeCell ref="AJ7:AJ9"/>
    <mergeCell ref="AK7:AK9"/>
    <mergeCell ref="G8:G9"/>
    <mergeCell ref="H8:T8"/>
    <mergeCell ref="AB7:AB9"/>
    <mergeCell ref="AC7:AC9"/>
    <mergeCell ref="AD7:AD9"/>
    <mergeCell ref="AE7:AE9"/>
    <mergeCell ref="AF7:AF9"/>
    <mergeCell ref="AG7:AG9"/>
    <mergeCell ref="V7:V9"/>
    <mergeCell ref="W7:W9"/>
    <mergeCell ref="X7:X9"/>
    <mergeCell ref="Y7:Y9"/>
    <mergeCell ref="Z7:Z9"/>
    <mergeCell ref="AA7:AA9"/>
    <mergeCell ref="A2:AK2"/>
    <mergeCell ref="A3:AK3"/>
    <mergeCell ref="A5:A9"/>
    <mergeCell ref="B5:B9"/>
    <mergeCell ref="C5:D8"/>
    <mergeCell ref="E5:AK5"/>
    <mergeCell ref="E6:F8"/>
    <mergeCell ref="G6:AK6"/>
    <mergeCell ref="G7:T7"/>
    <mergeCell ref="U7:U9"/>
  </mergeCells>
  <printOptions horizontalCentered="1" verticalCentered="1"/>
  <pageMargins left="0.19685039370078741" right="0.19685039370078741" top="0.74803149606299213" bottom="0.74803149606299213" header="0" footer="0"/>
  <pageSetup paperSize="9" orientation="landscape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POWIAT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Mirosław Szałaj</dc:creator>
  <cp:lastModifiedBy>Mirosław Szałaj</cp:lastModifiedBy>
  <dcterms:created xsi:type="dcterms:W3CDTF">2016-09-13T12:50:23Z</dcterms:created>
  <dcterms:modified xsi:type="dcterms:W3CDTF">2016-09-13T12:50:52Z</dcterms:modified>
</cp:coreProperties>
</file>